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9" activeTab="3"/>
  </bookViews>
  <sheets>
    <sheet name="表1 有组织废气（手工在线监测）污染物监测原始结果表" sheetId="1" r:id="rId1"/>
    <sheet name="表2 无组织废气污染物监测原始结果表" sheetId="2" r:id="rId2"/>
    <sheet name="表3  废水监测仪器信息表" sheetId="3" r:id="rId3"/>
    <sheet name="表4 废水污染物监测结果表" sheetId="4" r:id="rId4"/>
  </sheets>
  <calcPr calcId="144525"/>
</workbook>
</file>

<file path=xl/sharedStrings.xml><?xml version="1.0" encoding="utf-8"?>
<sst xmlns="http://schemas.openxmlformats.org/spreadsheetml/2006/main" count="277" uniqueCount="121">
  <si>
    <r>
      <rPr>
        <sz val="12"/>
        <color theme="1"/>
        <rFont val="黑体"/>
        <charset val="134"/>
      </rPr>
      <t>表</t>
    </r>
    <r>
      <rPr>
        <sz val="12"/>
        <color theme="1"/>
        <rFont val="Cambria"/>
        <charset val="134"/>
      </rPr>
      <t xml:space="preserve">1 </t>
    </r>
    <r>
      <rPr>
        <sz val="12"/>
        <color theme="1"/>
        <rFont val="黑体"/>
        <charset val="134"/>
      </rPr>
      <t>有组织废气（手工</t>
    </r>
    <r>
      <rPr>
        <sz val="12"/>
        <color theme="1"/>
        <rFont val="Cambria"/>
        <charset val="134"/>
      </rPr>
      <t>/</t>
    </r>
    <r>
      <rPr>
        <sz val="12"/>
        <color theme="1"/>
        <rFont val="黑体"/>
        <charset val="134"/>
      </rPr>
      <t>在线监测）污染物监测原始结果表</t>
    </r>
  </si>
  <si>
    <t>序号</t>
  </si>
  <si>
    <t>排放口编号</t>
  </si>
  <si>
    <t>监测日期</t>
  </si>
  <si>
    <t>监测时间</t>
  </si>
  <si>
    <t>出口</t>
  </si>
  <si>
    <t>进口</t>
  </si>
  <si>
    <t>标干烟气量（Nm3/h）</t>
  </si>
  <si>
    <t>氧含量(%)</t>
  </si>
  <si>
    <t>二氧化硫(mg/m3)</t>
  </si>
  <si>
    <t>颗粒物(mg/m3)</t>
  </si>
  <si>
    <t>氮氧化物(mg/m3)</t>
  </si>
  <si>
    <t>烟气黑度</t>
  </si>
  <si>
    <r>
      <rPr>
        <sz val="10.5"/>
        <color theme="1"/>
        <rFont val="黑体"/>
        <charset val="134"/>
      </rPr>
      <t>氧含量</t>
    </r>
    <r>
      <rPr>
        <sz val="9"/>
        <color theme="1"/>
        <rFont val="Calibri"/>
        <charset val="134"/>
      </rPr>
      <t>%</t>
    </r>
  </si>
  <si>
    <r>
      <rPr>
        <sz val="10.5"/>
        <color theme="1"/>
        <rFont val="宋体"/>
        <charset val="134"/>
      </rPr>
      <t xml:space="preserve">…
</t>
    </r>
    <r>
      <rPr>
        <sz val="10.5"/>
        <color rgb="FFFF0000"/>
        <rFont val="宋体"/>
        <charset val="134"/>
      </rPr>
      <t>其他内容，可补充</t>
    </r>
  </si>
  <si>
    <t>监测结果</t>
  </si>
  <si>
    <t>折标值</t>
  </si>
  <si>
    <t>DA001</t>
  </si>
  <si>
    <t>2022.1.10</t>
  </si>
  <si>
    <t>＜1</t>
  </si>
  <si>
    <t>2022.2.14</t>
  </si>
  <si>
    <t>2022.3.3</t>
  </si>
  <si>
    <t>2022.11.24</t>
  </si>
  <si>
    <t>未检出</t>
  </si>
  <si>
    <t>2022.12.05</t>
  </si>
  <si>
    <t>氨(mg/m3)</t>
  </si>
  <si>
    <t>硫化氢(mg/m3)</t>
  </si>
  <si>
    <t>臭气浓度（无量纲）</t>
  </si>
  <si>
    <t>DA002</t>
  </si>
  <si>
    <t>&lt;10</t>
  </si>
  <si>
    <t>2022.8.18</t>
  </si>
  <si>
    <t>……</t>
  </si>
  <si>
    <t>记录时间：</t>
  </si>
  <si>
    <t>记录人：</t>
  </si>
  <si>
    <t>审核人：</t>
  </si>
  <si>
    <t>注：进口监测数据按照监测方法、设备条件、企业需求选择性填报。</t>
  </si>
  <si>
    <r>
      <rPr>
        <sz val="12"/>
        <color theme="1"/>
        <rFont val="黑体"/>
        <charset val="134"/>
      </rPr>
      <t>表</t>
    </r>
    <r>
      <rPr>
        <sz val="12"/>
        <color theme="1"/>
        <rFont val="Cambria"/>
        <charset val="134"/>
      </rPr>
      <t xml:space="preserve">2 </t>
    </r>
    <r>
      <rPr>
        <sz val="12"/>
        <color theme="1"/>
        <rFont val="黑体"/>
        <charset val="134"/>
      </rPr>
      <t>无组织废气（手工</t>
    </r>
    <r>
      <rPr>
        <sz val="12"/>
        <color theme="1"/>
        <rFont val="Cambria"/>
        <charset val="134"/>
      </rPr>
      <t>/</t>
    </r>
    <r>
      <rPr>
        <sz val="12"/>
        <color theme="1"/>
        <rFont val="黑体"/>
        <charset val="134"/>
      </rPr>
      <t>在线监测）污染物监测原始结果表</t>
    </r>
  </si>
  <si>
    <t>生产设施编号/
无组织排放编号</t>
  </si>
  <si>
    <t>甲烷（以百分比计）%</t>
  </si>
  <si>
    <t>1#厂界上风向1</t>
  </si>
  <si>
    <t>＜10</t>
  </si>
  <si>
    <t>2#厂界上风向1</t>
  </si>
  <si>
    <t>3#厂界下风向2</t>
  </si>
  <si>
    <t>4#厂界下风向3</t>
  </si>
  <si>
    <t>2#厂界东侧</t>
  </si>
  <si>
    <t>3#厂界南侧</t>
  </si>
  <si>
    <t>4#厂界西侧</t>
  </si>
  <si>
    <t>5#厂界北侧</t>
  </si>
  <si>
    <t>1#厂界上风向</t>
  </si>
  <si>
    <t>2022.5.19</t>
  </si>
  <si>
    <t>1#厂界东侧</t>
  </si>
  <si>
    <t>2#厂界南侧</t>
  </si>
  <si>
    <t>3#厂界西侧</t>
  </si>
  <si>
    <t>4#厂界北侧</t>
  </si>
  <si>
    <t>2022.11.07</t>
  </si>
  <si>
    <t>表3  废水监测仪器信息表</t>
  </si>
  <si>
    <t>排放口编码</t>
  </si>
  <si>
    <t>污染物种类</t>
  </si>
  <si>
    <t>监测采样方法及个数</t>
  </si>
  <si>
    <t>监测次数</t>
  </si>
  <si>
    <t>测定方法</t>
  </si>
  <si>
    <t>监测仪器型号</t>
  </si>
  <si>
    <t>备注</t>
  </si>
  <si>
    <r>
      <rPr>
        <sz val="10.5"/>
        <color theme="1"/>
        <rFont val="宋体"/>
        <charset val="134"/>
      </rPr>
      <t>废水监测点</t>
    </r>
    <r>
      <rPr>
        <sz val="10.5"/>
        <color theme="1"/>
        <rFont val="Calibri"/>
        <charset val="134"/>
      </rPr>
      <t>1</t>
    </r>
  </si>
  <si>
    <t>色度</t>
  </si>
  <si>
    <r>
      <rPr>
        <sz val="10.5"/>
        <color theme="1"/>
        <rFont val="宋体"/>
        <charset val="134"/>
      </rPr>
      <t>污水监测技术规范</t>
    </r>
    <r>
      <rPr>
        <sz val="10.5"/>
        <color theme="1"/>
        <rFont val="Calibri"/>
        <charset val="134"/>
      </rPr>
      <t>HJ91.1-2019</t>
    </r>
  </si>
  <si>
    <r>
      <rPr>
        <sz val="10.5"/>
        <color theme="1"/>
        <rFont val="宋体"/>
        <charset val="134"/>
      </rPr>
      <t>水质</t>
    </r>
    <r>
      <rPr>
        <sz val="10.5"/>
        <color theme="1"/>
        <rFont val="Calibri"/>
        <charset val="134"/>
      </rPr>
      <t xml:space="preserve">  </t>
    </r>
    <r>
      <rPr>
        <sz val="10.5"/>
        <color theme="1"/>
        <rFont val="宋体"/>
        <charset val="134"/>
      </rPr>
      <t>色度的测定</t>
    </r>
    <r>
      <rPr>
        <sz val="10.5"/>
        <color theme="1"/>
        <rFont val="Calibri"/>
        <charset val="134"/>
      </rPr>
      <t>GB11903-89</t>
    </r>
  </si>
  <si>
    <t>悬浮物</t>
  </si>
  <si>
    <t>水质 悬浮物的测定 重量法 GB 11901-1989</t>
  </si>
  <si>
    <t>电子天平</t>
  </si>
  <si>
    <t>动植物油</t>
  </si>
  <si>
    <t>水质 石油类和动植物油类的测定 红外分光光度法HJ637-2012代替GB/T 16488-1996</t>
  </si>
  <si>
    <t>红外分光测油仪</t>
  </si>
  <si>
    <t>五日生化需氧量</t>
  </si>
  <si>
    <t>水质 五日生化需氧量（BOD5）的测定 稀释与接种法 HJ505-2009</t>
  </si>
  <si>
    <t>生物培养箱</t>
  </si>
  <si>
    <t>粪大肠菌群数</t>
  </si>
  <si>
    <t>生化饮用水检测方法</t>
  </si>
  <si>
    <t>阴离子表面活性剂</t>
  </si>
  <si>
    <t>水质 阴离子表面活性剂的测定 流动注射=亚甲基蓝分光光度法HJ826-2017</t>
  </si>
  <si>
    <t>紫外可见分光光度计</t>
  </si>
  <si>
    <t>总汞</t>
  </si>
  <si>
    <t>水质 汞的测定冷原子荧光法（试行）HJ/T341-2007</t>
  </si>
  <si>
    <t>原子荧光光度计</t>
  </si>
  <si>
    <t>烷基汞</t>
  </si>
  <si>
    <t>气相色谱</t>
  </si>
  <si>
    <t>气象色谱仪</t>
  </si>
  <si>
    <t>总镉</t>
  </si>
  <si>
    <t>水质 镉的测定双硫腙分光光度法GB7471-87</t>
  </si>
  <si>
    <t>原子吸收分光光度计</t>
  </si>
  <si>
    <t>总铬</t>
  </si>
  <si>
    <t>水质 总铬的测定 高锰酸钾氧化-二苯碳酰二肼分光光度法GB/T7466-1987</t>
  </si>
  <si>
    <t>六价铬</t>
  </si>
  <si>
    <t>水质 六价铬的测定 二苯碳酰二肼分光光度法GB7467-87</t>
  </si>
  <si>
    <t>总砷</t>
  </si>
  <si>
    <t>水质 总砷的测定 二乙基二硫代氨基甲酸银分光光度法</t>
  </si>
  <si>
    <t>总铅</t>
  </si>
  <si>
    <t>水质 铅的测定双硫腙分光光度法GB7470-87</t>
  </si>
  <si>
    <t>石油类</t>
  </si>
  <si>
    <t>水质 石油类和动植物油的测定 红外分光光度法HJ637-2012代替GB/T16488-1996</t>
  </si>
  <si>
    <t>表4 废水污染物监测结果表</t>
  </si>
  <si>
    <r>
      <rPr>
        <sz val="10.5"/>
        <color theme="1"/>
        <rFont val="宋体"/>
        <charset val="134"/>
      </rPr>
      <t>动植物油</t>
    </r>
    <r>
      <rPr>
        <sz val="10.5"/>
        <color theme="1"/>
        <rFont val="Calibri"/>
        <charset val="134"/>
      </rPr>
      <t>(mg/L)</t>
    </r>
  </si>
  <si>
    <r>
      <rPr>
        <sz val="10.5"/>
        <color theme="1"/>
        <rFont val="宋体"/>
        <charset val="134"/>
      </rPr>
      <t>石油类</t>
    </r>
    <r>
      <rPr>
        <sz val="10.5"/>
        <color theme="1"/>
        <rFont val="Calibri"/>
        <charset val="134"/>
      </rPr>
      <t>(mg/L)</t>
    </r>
  </si>
  <si>
    <t>阴离子表面活性剂(mg/L)</t>
  </si>
  <si>
    <t>悬浮物(mg/L)</t>
  </si>
  <si>
    <t>总汞(μg/L)</t>
  </si>
  <si>
    <t>烷基汞(mg/L)</t>
  </si>
  <si>
    <t>总镉(μg/L)</t>
  </si>
  <si>
    <t>总铬(mg/L)</t>
  </si>
  <si>
    <t>六价铬(mg/L)</t>
  </si>
  <si>
    <t>总砷(μg/L))</t>
  </si>
  <si>
    <t>总铅(mg/L)</t>
  </si>
  <si>
    <t>粪大肠菌群（MPN/L）</t>
  </si>
  <si>
    <t>五日生化需氧量(mg/L)</t>
  </si>
  <si>
    <r>
      <rPr>
        <sz val="10.5"/>
        <color theme="1"/>
        <rFont val="宋体"/>
        <charset val="134"/>
      </rPr>
      <t>化学需氧量</t>
    </r>
    <r>
      <rPr>
        <sz val="10.5"/>
        <color theme="1"/>
        <rFont val="Calibri"/>
        <charset val="134"/>
      </rPr>
      <t>(mg/L)</t>
    </r>
  </si>
  <si>
    <r>
      <rPr>
        <sz val="10.5"/>
        <color theme="1"/>
        <rFont val="宋体"/>
        <charset val="134"/>
      </rPr>
      <t>生化需氧量</t>
    </r>
    <r>
      <rPr>
        <sz val="10.5"/>
        <color theme="1"/>
        <rFont val="Calibri"/>
        <charset val="134"/>
      </rPr>
      <t>(mg/L)</t>
    </r>
  </si>
  <si>
    <t>氨氮氮氧化物(mg/L)</t>
  </si>
  <si>
    <t>…</t>
  </si>
  <si>
    <t>废水监测点1</t>
  </si>
  <si>
    <t>2022.01.10</t>
  </si>
  <si>
    <t>注：进口监测数据按照监测方法、设备条件、企业需求选择性填报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</si>
</sst>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.5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rgb="FFFF0000"/>
      <name val="仿宋"/>
      <charset val="134"/>
    </font>
    <font>
      <sz val="10.5"/>
      <color theme="1"/>
      <name val="Calibri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sz val="15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Cambria"/>
      <charset val="134"/>
    </font>
    <font>
      <sz val="9"/>
      <color theme="1"/>
      <name val="Calibri"/>
      <charset val="134"/>
    </font>
    <font>
      <sz val="10.5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2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"/>
  <sheetViews>
    <sheetView workbookViewId="0">
      <selection activeCell="L5" sqref="L5:L10"/>
    </sheetView>
  </sheetViews>
  <sheetFormatPr defaultColWidth="9" defaultRowHeight="13.5"/>
  <cols>
    <col min="1" max="1" width="5.90833333333333" customWidth="1"/>
    <col min="3" max="3" width="10.25" customWidth="1"/>
    <col min="4" max="4" width="13.725" customWidth="1"/>
    <col min="5" max="5" width="12" customWidth="1"/>
    <col min="7" max="7" width="10.25" customWidth="1"/>
    <col min="13" max="13" width="9.90833333333333" customWidth="1"/>
    <col min="17" max="17" width="12.5416666666667" customWidth="1"/>
    <col min="22" max="22" width="10.0916666666667" customWidth="1"/>
  </cols>
  <sheetData>
    <row r="1" ht="25.5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5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21" t="s">
        <v>5</v>
      </c>
      <c r="F2" s="22"/>
      <c r="G2" s="22"/>
      <c r="H2" s="22"/>
      <c r="I2" s="22"/>
      <c r="J2" s="22"/>
      <c r="K2" s="22"/>
      <c r="L2" s="22"/>
      <c r="M2" s="36"/>
      <c r="N2" s="2" t="s">
        <v>6</v>
      </c>
      <c r="O2" s="2"/>
      <c r="P2" s="2"/>
      <c r="Q2" s="2"/>
      <c r="R2" s="2"/>
      <c r="S2" s="2"/>
      <c r="T2" s="2"/>
      <c r="U2" s="2"/>
      <c r="V2" s="2"/>
    </row>
    <row r="3" ht="25.5" customHeight="1" spans="1:22">
      <c r="A3" s="2"/>
      <c r="B3" s="2"/>
      <c r="C3" s="2"/>
      <c r="D3" s="2"/>
      <c r="E3" s="23" t="s">
        <v>7</v>
      </c>
      <c r="F3" s="23" t="s">
        <v>8</v>
      </c>
      <c r="G3" s="24" t="s">
        <v>9</v>
      </c>
      <c r="H3" s="25"/>
      <c r="I3" s="24" t="s">
        <v>10</v>
      </c>
      <c r="J3" s="25"/>
      <c r="K3" s="24" t="s">
        <v>11</v>
      </c>
      <c r="L3" s="25"/>
      <c r="M3" s="3" t="s">
        <v>12</v>
      </c>
      <c r="N3" s="23" t="s">
        <v>7</v>
      </c>
      <c r="O3" s="23" t="s">
        <v>13</v>
      </c>
      <c r="P3" s="24" t="s">
        <v>9</v>
      </c>
      <c r="Q3" s="25"/>
      <c r="R3" s="24" t="s">
        <v>10</v>
      </c>
      <c r="S3" s="25"/>
      <c r="T3" s="24" t="s">
        <v>11</v>
      </c>
      <c r="U3" s="25"/>
      <c r="V3" s="3" t="s">
        <v>14</v>
      </c>
    </row>
    <row r="4" s="10" customFormat="1" spans="1:22">
      <c r="A4" s="2"/>
      <c r="B4" s="2"/>
      <c r="C4" s="2"/>
      <c r="D4" s="2"/>
      <c r="E4" s="26"/>
      <c r="F4" s="26"/>
      <c r="G4" s="2" t="s">
        <v>15</v>
      </c>
      <c r="H4" s="2" t="s">
        <v>16</v>
      </c>
      <c r="I4" s="2" t="s">
        <v>15</v>
      </c>
      <c r="J4" s="2" t="s">
        <v>16</v>
      </c>
      <c r="K4" s="2" t="s">
        <v>15</v>
      </c>
      <c r="L4" s="2" t="s">
        <v>16</v>
      </c>
      <c r="M4" s="3"/>
      <c r="N4" s="26"/>
      <c r="O4" s="26"/>
      <c r="P4" s="2" t="s">
        <v>15</v>
      </c>
      <c r="Q4" s="2" t="s">
        <v>16</v>
      </c>
      <c r="R4" s="2" t="s">
        <v>15</v>
      </c>
      <c r="S4" s="2" t="s">
        <v>16</v>
      </c>
      <c r="T4" s="2" t="s">
        <v>15</v>
      </c>
      <c r="U4" s="2" t="s">
        <v>16</v>
      </c>
      <c r="V4" s="3"/>
    </row>
    <row r="5" ht="25" customHeight="1" spans="1:22">
      <c r="A5" s="3">
        <v>1</v>
      </c>
      <c r="B5" s="3" t="s">
        <v>17</v>
      </c>
      <c r="C5" s="5" t="s">
        <v>18</v>
      </c>
      <c r="D5" s="3"/>
      <c r="E5" s="3">
        <v>1474</v>
      </c>
      <c r="F5" s="3">
        <v>16.2</v>
      </c>
      <c r="G5" s="3">
        <v>39</v>
      </c>
      <c r="H5" s="3">
        <v>98</v>
      </c>
      <c r="I5" s="3">
        <v>5.9</v>
      </c>
      <c r="J5" s="3">
        <v>14.8</v>
      </c>
      <c r="K5" s="3">
        <v>76</v>
      </c>
      <c r="L5" s="3">
        <v>190</v>
      </c>
      <c r="M5" s="3" t="s">
        <v>19</v>
      </c>
      <c r="N5" s="3"/>
      <c r="O5" s="3"/>
      <c r="P5" s="3"/>
      <c r="Q5" s="3"/>
      <c r="R5" s="3"/>
      <c r="S5" s="3"/>
      <c r="T5" s="3"/>
      <c r="U5" s="3"/>
      <c r="V5" s="3"/>
    </row>
    <row r="6" ht="25" customHeight="1" spans="1:22">
      <c r="A6" s="3"/>
      <c r="B6" s="3" t="s">
        <v>17</v>
      </c>
      <c r="C6" s="5" t="s">
        <v>20</v>
      </c>
      <c r="D6" s="3"/>
      <c r="E6" s="3">
        <v>1384</v>
      </c>
      <c r="F6" s="3">
        <v>14.1</v>
      </c>
      <c r="G6" s="3">
        <v>35</v>
      </c>
      <c r="H6" s="3">
        <v>61</v>
      </c>
      <c r="I6" s="3">
        <v>17.2</v>
      </c>
      <c r="J6" s="3">
        <v>29.9</v>
      </c>
      <c r="K6" s="3">
        <v>97</v>
      </c>
      <c r="L6" s="3">
        <v>169</v>
      </c>
      <c r="M6" s="3" t="s">
        <v>19</v>
      </c>
      <c r="N6" s="3"/>
      <c r="O6" s="3"/>
      <c r="P6" s="3"/>
      <c r="Q6" s="3"/>
      <c r="R6" s="3"/>
      <c r="S6" s="3"/>
      <c r="T6" s="3"/>
      <c r="U6" s="3"/>
      <c r="V6" s="3"/>
    </row>
    <row r="7" ht="25" customHeight="1" spans="1:22">
      <c r="A7" s="3"/>
      <c r="B7" s="3" t="s">
        <v>17</v>
      </c>
      <c r="C7" s="5" t="s">
        <v>21</v>
      </c>
      <c r="D7" s="3"/>
      <c r="E7" s="3">
        <v>801</v>
      </c>
      <c r="F7" s="3">
        <v>14.2</v>
      </c>
      <c r="G7" s="3">
        <v>25</v>
      </c>
      <c r="H7" s="3">
        <v>44</v>
      </c>
      <c r="I7" s="3">
        <v>14.1</v>
      </c>
      <c r="J7" s="3">
        <v>24.9</v>
      </c>
      <c r="K7" s="3">
        <v>102</v>
      </c>
      <c r="L7" s="3">
        <v>180</v>
      </c>
      <c r="M7" s="3" t="s">
        <v>19</v>
      </c>
      <c r="N7" s="3"/>
      <c r="O7" s="3"/>
      <c r="P7" s="3"/>
      <c r="Q7" s="3"/>
      <c r="R7" s="3"/>
      <c r="S7" s="3"/>
      <c r="T7" s="3"/>
      <c r="U7" s="3"/>
      <c r="V7" s="3"/>
    </row>
    <row r="8" ht="25" customHeight="1" spans="1:22">
      <c r="A8" s="3"/>
      <c r="B8" s="3" t="s">
        <v>17</v>
      </c>
      <c r="C8" s="5" t="s">
        <v>22</v>
      </c>
      <c r="D8" s="3"/>
      <c r="E8" s="3">
        <v>1095</v>
      </c>
      <c r="F8" s="3">
        <v>16.9</v>
      </c>
      <c r="G8" s="3" t="s">
        <v>23</v>
      </c>
      <c r="H8" s="3" t="s">
        <v>23</v>
      </c>
      <c r="I8" s="3">
        <v>8.1</v>
      </c>
      <c r="J8" s="3">
        <v>23.7</v>
      </c>
      <c r="K8" s="3">
        <v>59</v>
      </c>
      <c r="L8" s="3">
        <v>173</v>
      </c>
      <c r="M8" s="3" t="s">
        <v>19</v>
      </c>
      <c r="N8" s="3"/>
      <c r="O8" s="3"/>
      <c r="P8" s="3"/>
      <c r="Q8" s="3"/>
      <c r="R8" s="3"/>
      <c r="S8" s="3"/>
      <c r="T8" s="3"/>
      <c r="U8" s="3"/>
      <c r="V8" s="3"/>
    </row>
    <row r="9" ht="25" customHeight="1" spans="1:22">
      <c r="A9" s="3"/>
      <c r="B9" s="3" t="s">
        <v>17</v>
      </c>
      <c r="C9" s="5" t="s">
        <v>24</v>
      </c>
      <c r="D9" s="3"/>
      <c r="E9" s="3">
        <v>1148</v>
      </c>
      <c r="F9" s="3">
        <v>15.9</v>
      </c>
      <c r="G9" s="3">
        <v>55</v>
      </c>
      <c r="H9" s="3">
        <v>129</v>
      </c>
      <c r="I9" s="3">
        <v>12</v>
      </c>
      <c r="J9" s="3">
        <v>28.2</v>
      </c>
      <c r="K9" s="3">
        <v>75</v>
      </c>
      <c r="L9" s="3">
        <v>176</v>
      </c>
      <c r="M9" s="3" t="s">
        <v>19</v>
      </c>
      <c r="N9" s="3"/>
      <c r="O9" s="3"/>
      <c r="P9" s="3"/>
      <c r="Q9" s="3"/>
      <c r="R9" s="3"/>
      <c r="S9" s="3"/>
      <c r="T9" s="3"/>
      <c r="U9" s="3"/>
      <c r="V9" s="3"/>
    </row>
    <row r="10" ht="25" customHeight="1" spans="1:22">
      <c r="A10" s="27"/>
      <c r="B10" s="27"/>
      <c r="C10" s="28"/>
      <c r="D10" s="27"/>
      <c r="E10" s="27"/>
      <c r="F10" s="27"/>
      <c r="G10" s="27"/>
      <c r="H10" s="27">
        <f>AVERAGE(H5:H9)</f>
        <v>83</v>
      </c>
      <c r="I10" s="27"/>
      <c r="J10" s="27">
        <f>AVERAGE(J5:J9)</f>
        <v>24.3</v>
      </c>
      <c r="K10" s="27"/>
      <c r="L10" s="27">
        <f>AVERAGE(L5:L9)</f>
        <v>177.6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ht="25" customHeight="1" spans="1:22">
      <c r="A11" s="29"/>
      <c r="B11" s="29"/>
      <c r="C11" s="30"/>
      <c r="D11" s="29"/>
      <c r="E11" s="29" t="s">
        <v>25</v>
      </c>
      <c r="F11" s="29" t="s">
        <v>26</v>
      </c>
      <c r="G11" s="29" t="s">
        <v>27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ht="25" customHeight="1" spans="1:22">
      <c r="A12" s="3">
        <v>2</v>
      </c>
      <c r="B12" s="3" t="s">
        <v>28</v>
      </c>
      <c r="C12" s="5" t="s">
        <v>18</v>
      </c>
      <c r="D12" s="3"/>
      <c r="E12" s="3">
        <v>2.02</v>
      </c>
      <c r="F12" s="3" t="s">
        <v>23</v>
      </c>
      <c r="G12" s="3" t="s">
        <v>29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ht="25" customHeight="1" spans="1:22">
      <c r="A13" s="3"/>
      <c r="B13" s="3" t="s">
        <v>28</v>
      </c>
      <c r="C13" s="5" t="s">
        <v>30</v>
      </c>
      <c r="D13" s="3"/>
      <c r="E13" s="3" t="s">
        <v>23</v>
      </c>
      <c r="F13" s="3" t="s">
        <v>23</v>
      </c>
      <c r="G13" s="3" t="s">
        <v>29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ht="25" customHeight="1" spans="1:22">
      <c r="A14" s="3"/>
      <c r="B14" s="3" t="s">
        <v>31</v>
      </c>
      <c r="C14" s="3"/>
      <c r="D14" s="3"/>
      <c r="E14" s="3"/>
      <c r="F14" s="3"/>
      <c r="G14" s="3"/>
      <c r="H14" s="3" t="s">
        <v>31</v>
      </c>
      <c r="I14" s="3" t="s">
        <v>31</v>
      </c>
      <c r="J14" s="3"/>
      <c r="K14" s="3"/>
      <c r="L14" s="3"/>
      <c r="M14" s="3"/>
      <c r="N14" s="3"/>
      <c r="O14" s="3"/>
      <c r="P14" s="3"/>
      <c r="Q14" s="3" t="s">
        <v>31</v>
      </c>
      <c r="R14" s="3" t="s">
        <v>31</v>
      </c>
      <c r="S14" s="3"/>
      <c r="T14" s="3"/>
      <c r="U14" s="3"/>
      <c r="V14" s="3"/>
    </row>
    <row r="15" ht="25" customHeight="1" spans="1:22">
      <c r="A15" s="3"/>
      <c r="B15" s="3"/>
      <c r="C15" s="3"/>
      <c r="D15" s="3"/>
      <c r="E15" s="3"/>
      <c r="F15" s="3"/>
      <c r="G15" s="3"/>
      <c r="H15" s="3" t="s">
        <v>31</v>
      </c>
      <c r="I15" s="3" t="s">
        <v>31</v>
      </c>
      <c r="J15" s="3"/>
      <c r="K15" s="3"/>
      <c r="L15" s="3"/>
      <c r="M15" s="3"/>
      <c r="N15" s="3"/>
      <c r="O15" s="3"/>
      <c r="P15" s="3"/>
      <c r="Q15" s="3" t="s">
        <v>31</v>
      </c>
      <c r="R15" s="3" t="s">
        <v>31</v>
      </c>
      <c r="S15" s="3"/>
      <c r="T15" s="3"/>
      <c r="U15" s="3"/>
      <c r="V15" s="3"/>
    </row>
    <row r="16" ht="25" customHeight="1" spans="1:2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 t="s">
        <v>32</v>
      </c>
      <c r="R16" s="31"/>
      <c r="S16" s="31" t="s">
        <v>33</v>
      </c>
      <c r="T16" s="31"/>
      <c r="U16" s="31" t="s">
        <v>34</v>
      </c>
      <c r="V16" s="31"/>
    </row>
    <row r="17" s="20" customFormat="1" ht="28.5" customHeight="1" spans="1:22">
      <c r="A17" s="32" t="s">
        <v>35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</row>
    <row r="18" spans="1:1">
      <c r="A18" s="34"/>
    </row>
    <row r="21" ht="15" customHeight="1"/>
    <row r="31" ht="19.5" spans="1:1">
      <c r="A31" s="35"/>
    </row>
  </sheetData>
  <mergeCells count="20">
    <mergeCell ref="A1:V1"/>
    <mergeCell ref="E2:M2"/>
    <mergeCell ref="N2:V2"/>
    <mergeCell ref="G3:H3"/>
    <mergeCell ref="I3:J3"/>
    <mergeCell ref="K3:L3"/>
    <mergeCell ref="P3:Q3"/>
    <mergeCell ref="R3:S3"/>
    <mergeCell ref="T3:U3"/>
    <mergeCell ref="A17:V17"/>
    <mergeCell ref="A2:A4"/>
    <mergeCell ref="B2:B4"/>
    <mergeCell ref="C2:C4"/>
    <mergeCell ref="D2:D4"/>
    <mergeCell ref="E3:E4"/>
    <mergeCell ref="F3:F4"/>
    <mergeCell ref="M3:M4"/>
    <mergeCell ref="N3:N4"/>
    <mergeCell ref="O3:O4"/>
    <mergeCell ref="V3:V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I10" sqref="I10"/>
    </sheetView>
  </sheetViews>
  <sheetFormatPr defaultColWidth="9" defaultRowHeight="13.5" outlineLevelCol="7"/>
  <cols>
    <col min="1" max="1" width="5.45" customWidth="1"/>
    <col min="2" max="2" width="16.725" customWidth="1"/>
    <col min="3" max="3" width="11" customWidth="1"/>
    <col min="4" max="4" width="18.0916666666667" customWidth="1"/>
    <col min="5" max="5" width="16.8166666666667" customWidth="1"/>
    <col min="6" max="6" width="14.6333333333333" customWidth="1"/>
    <col min="7" max="7" width="16.8166666666667" customWidth="1"/>
    <col min="8" max="8" width="19.625" customWidth="1"/>
  </cols>
  <sheetData>
    <row r="1" ht="33.75" customHeight="1" spans="1:8">
      <c r="A1" s="14" t="s">
        <v>36</v>
      </c>
      <c r="B1" s="14"/>
      <c r="C1" s="14"/>
      <c r="D1" s="14"/>
      <c r="E1" s="14"/>
      <c r="F1" s="14"/>
      <c r="G1" s="14"/>
      <c r="H1" s="14"/>
    </row>
    <row r="2" customHeight="1" spans="1:8">
      <c r="A2" s="15" t="s">
        <v>1</v>
      </c>
      <c r="B2" s="15" t="s">
        <v>37</v>
      </c>
      <c r="C2" s="15" t="s">
        <v>3</v>
      </c>
      <c r="D2" s="15" t="s">
        <v>38</v>
      </c>
      <c r="E2" s="15" t="s">
        <v>26</v>
      </c>
      <c r="F2" s="15" t="s">
        <v>10</v>
      </c>
      <c r="G2" s="15" t="s">
        <v>25</v>
      </c>
      <c r="H2" s="15" t="s">
        <v>27</v>
      </c>
    </row>
    <row r="3" ht="25" customHeight="1" spans="1:8">
      <c r="A3" s="3">
        <v>1</v>
      </c>
      <c r="B3" s="3" t="s">
        <v>39</v>
      </c>
      <c r="C3" s="5" t="s">
        <v>18</v>
      </c>
      <c r="D3" s="3"/>
      <c r="E3" s="3" t="s">
        <v>23</v>
      </c>
      <c r="F3" s="16"/>
      <c r="G3" s="3">
        <v>0.018</v>
      </c>
      <c r="H3" s="3" t="s">
        <v>40</v>
      </c>
    </row>
    <row r="4" ht="25" customHeight="1" spans="1:8">
      <c r="A4" s="3"/>
      <c r="B4" s="3" t="s">
        <v>41</v>
      </c>
      <c r="C4" s="5" t="s">
        <v>18</v>
      </c>
      <c r="D4" s="3"/>
      <c r="E4" s="3" t="s">
        <v>23</v>
      </c>
      <c r="F4" s="16"/>
      <c r="G4" s="3">
        <v>0.016</v>
      </c>
      <c r="H4" s="3" t="s">
        <v>40</v>
      </c>
    </row>
    <row r="5" ht="25" customHeight="1" spans="1:8">
      <c r="A5" s="3"/>
      <c r="B5" s="3" t="s">
        <v>42</v>
      </c>
      <c r="C5" s="5" t="s">
        <v>18</v>
      </c>
      <c r="D5" s="3"/>
      <c r="E5" s="3" t="s">
        <v>23</v>
      </c>
      <c r="F5" s="16"/>
      <c r="G5" s="3">
        <v>0.019</v>
      </c>
      <c r="H5" s="3" t="s">
        <v>40</v>
      </c>
    </row>
    <row r="6" ht="25" customHeight="1" spans="1:8">
      <c r="A6" s="3"/>
      <c r="B6" s="3" t="s">
        <v>43</v>
      </c>
      <c r="C6" s="5" t="s">
        <v>18</v>
      </c>
      <c r="D6" s="3"/>
      <c r="E6" s="3" t="s">
        <v>23</v>
      </c>
      <c r="F6" s="16"/>
      <c r="G6" s="3">
        <v>0.018</v>
      </c>
      <c r="H6" s="3" t="s">
        <v>40</v>
      </c>
    </row>
    <row r="7" ht="25" customHeight="1" spans="1:8">
      <c r="A7" s="3">
        <v>2</v>
      </c>
      <c r="B7" s="3" t="s">
        <v>44</v>
      </c>
      <c r="C7" s="3" t="s">
        <v>20</v>
      </c>
      <c r="D7" s="3"/>
      <c r="E7" s="3"/>
      <c r="F7" s="17">
        <v>0.067</v>
      </c>
      <c r="G7" s="3"/>
      <c r="H7" s="3"/>
    </row>
    <row r="8" ht="25" customHeight="1" spans="1:8">
      <c r="A8" s="3"/>
      <c r="B8" s="3" t="s">
        <v>45</v>
      </c>
      <c r="C8" s="3" t="s">
        <v>20</v>
      </c>
      <c r="D8" s="3"/>
      <c r="E8" s="3"/>
      <c r="F8" s="17">
        <v>0.117</v>
      </c>
      <c r="G8" s="3"/>
      <c r="H8" s="3"/>
    </row>
    <row r="9" ht="25" customHeight="1" spans="1:8">
      <c r="A9" s="3"/>
      <c r="B9" s="3" t="s">
        <v>46</v>
      </c>
      <c r="C9" s="3" t="s">
        <v>20</v>
      </c>
      <c r="D9" s="3"/>
      <c r="E9" s="3"/>
      <c r="F9" s="17">
        <v>0.1</v>
      </c>
      <c r="G9" s="3"/>
      <c r="H9" s="3"/>
    </row>
    <row r="10" ht="25" customHeight="1" spans="1:8">
      <c r="A10" s="3"/>
      <c r="B10" s="3" t="s">
        <v>47</v>
      </c>
      <c r="C10" s="3" t="s">
        <v>20</v>
      </c>
      <c r="D10" s="3"/>
      <c r="E10" s="3"/>
      <c r="F10" s="17">
        <v>0.067</v>
      </c>
      <c r="G10" s="3"/>
      <c r="H10" s="3"/>
    </row>
    <row r="11" ht="25" customHeight="1" spans="1:8">
      <c r="A11" s="3">
        <v>3</v>
      </c>
      <c r="B11" s="3" t="s">
        <v>48</v>
      </c>
      <c r="C11" s="5" t="s">
        <v>49</v>
      </c>
      <c r="D11" s="3"/>
      <c r="E11" s="3"/>
      <c r="F11" s="17">
        <v>0.133</v>
      </c>
      <c r="G11" s="3"/>
      <c r="H11" s="3"/>
    </row>
    <row r="12" ht="25" customHeight="1" spans="1:8">
      <c r="A12" s="3"/>
      <c r="B12" s="3" t="s">
        <v>41</v>
      </c>
      <c r="C12" s="5" t="s">
        <v>49</v>
      </c>
      <c r="D12" s="3"/>
      <c r="E12" s="3"/>
      <c r="F12" s="17">
        <v>0.183</v>
      </c>
      <c r="G12" s="3"/>
      <c r="H12" s="3"/>
    </row>
    <row r="13" ht="25" customHeight="1" spans="1:8">
      <c r="A13" s="3"/>
      <c r="B13" s="3" t="s">
        <v>42</v>
      </c>
      <c r="C13" s="5" t="s">
        <v>49</v>
      </c>
      <c r="D13" s="3"/>
      <c r="E13" s="3"/>
      <c r="F13" s="17">
        <v>0.167</v>
      </c>
      <c r="G13" s="3"/>
      <c r="H13" s="3"/>
    </row>
    <row r="14" ht="25" customHeight="1" spans="1:8">
      <c r="A14" s="3"/>
      <c r="B14" s="3" t="s">
        <v>43</v>
      </c>
      <c r="C14" s="5" t="s">
        <v>49</v>
      </c>
      <c r="D14" s="3"/>
      <c r="E14" s="3"/>
      <c r="F14" s="17">
        <v>0.15</v>
      </c>
      <c r="G14" s="3"/>
      <c r="H14" s="3"/>
    </row>
    <row r="15" ht="25" customHeight="1" spans="1:8">
      <c r="A15" s="3">
        <v>4</v>
      </c>
      <c r="B15" s="3" t="s">
        <v>50</v>
      </c>
      <c r="C15" s="3" t="s">
        <v>30</v>
      </c>
      <c r="D15" s="3">
        <v>0.00014</v>
      </c>
      <c r="E15" s="3" t="s">
        <v>23</v>
      </c>
      <c r="F15" s="17">
        <v>0.2</v>
      </c>
      <c r="G15" s="3">
        <v>0.121</v>
      </c>
      <c r="H15" s="3" t="s">
        <v>40</v>
      </c>
    </row>
    <row r="16" ht="25" customHeight="1" spans="1:8">
      <c r="A16" s="3"/>
      <c r="B16" s="3" t="s">
        <v>51</v>
      </c>
      <c r="C16" s="3" t="s">
        <v>30</v>
      </c>
      <c r="D16" s="3">
        <v>0.00014</v>
      </c>
      <c r="E16" s="3" t="s">
        <v>23</v>
      </c>
      <c r="F16" s="17">
        <v>0.183</v>
      </c>
      <c r="G16" s="3">
        <v>0.119</v>
      </c>
      <c r="H16" s="3" t="s">
        <v>40</v>
      </c>
    </row>
    <row r="17" ht="25" customHeight="1" spans="1:8">
      <c r="A17" s="3"/>
      <c r="B17" s="3" t="s">
        <v>52</v>
      </c>
      <c r="C17" s="3" t="s">
        <v>30</v>
      </c>
      <c r="D17" s="3">
        <v>0.00014</v>
      </c>
      <c r="E17" s="3" t="s">
        <v>23</v>
      </c>
      <c r="F17" s="17">
        <v>0.267</v>
      </c>
      <c r="G17" s="3">
        <v>0.094</v>
      </c>
      <c r="H17" s="3" t="s">
        <v>40</v>
      </c>
    </row>
    <row r="18" ht="25" customHeight="1" spans="1:8">
      <c r="A18" s="3"/>
      <c r="B18" s="3" t="s">
        <v>53</v>
      </c>
      <c r="C18" s="3" t="s">
        <v>30</v>
      </c>
      <c r="D18" s="3">
        <v>0.00015</v>
      </c>
      <c r="E18" s="3" t="s">
        <v>23</v>
      </c>
      <c r="F18" s="17">
        <v>0.25</v>
      </c>
      <c r="G18" s="3">
        <v>0.098</v>
      </c>
      <c r="H18" s="3" t="s">
        <v>40</v>
      </c>
    </row>
    <row r="19" ht="25" customHeight="1" spans="1:8">
      <c r="A19" s="3">
        <v>5</v>
      </c>
      <c r="B19" s="3" t="s">
        <v>50</v>
      </c>
      <c r="C19" s="3" t="s">
        <v>54</v>
      </c>
      <c r="D19" s="3"/>
      <c r="E19" s="3"/>
      <c r="F19" s="17">
        <v>0.083</v>
      </c>
      <c r="G19" s="3"/>
      <c r="H19" s="3"/>
    </row>
    <row r="20" ht="25" customHeight="1" spans="1:8">
      <c r="A20" s="3"/>
      <c r="B20" s="3" t="s">
        <v>51</v>
      </c>
      <c r="C20" s="3" t="s">
        <v>54</v>
      </c>
      <c r="D20" s="3"/>
      <c r="E20" s="3"/>
      <c r="F20" s="17">
        <v>0.033</v>
      </c>
      <c r="G20" s="3"/>
      <c r="H20" s="3"/>
    </row>
    <row r="21" ht="25" customHeight="1" spans="1:8">
      <c r="A21" s="3"/>
      <c r="B21" s="3" t="s">
        <v>52</v>
      </c>
      <c r="C21" s="3" t="s">
        <v>54</v>
      </c>
      <c r="D21" s="3"/>
      <c r="E21" s="3"/>
      <c r="F21" s="17">
        <v>0.083</v>
      </c>
      <c r="G21" s="3"/>
      <c r="H21" s="3"/>
    </row>
    <row r="22" ht="25" customHeight="1" spans="1:8">
      <c r="A22" s="3"/>
      <c r="B22" s="3" t="s">
        <v>53</v>
      </c>
      <c r="C22" s="3" t="s">
        <v>54</v>
      </c>
      <c r="D22" s="3"/>
      <c r="E22" s="3"/>
      <c r="F22" s="17">
        <v>0.15</v>
      </c>
      <c r="G22" s="3"/>
      <c r="H22" s="3"/>
    </row>
    <row r="23" ht="16.5" customHeight="1" spans="1:8">
      <c r="A23" s="18"/>
      <c r="B23" s="18"/>
      <c r="C23" s="19" t="s">
        <v>32</v>
      </c>
      <c r="D23" s="19"/>
      <c r="E23" s="19" t="s">
        <v>33</v>
      </c>
      <c r="F23" s="19"/>
      <c r="G23" s="19" t="s">
        <v>34</v>
      </c>
      <c r="H23" s="18"/>
    </row>
  </sheetData>
  <mergeCells count="1">
    <mergeCell ref="A1:H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D3" sqref="D3:D16"/>
    </sheetView>
  </sheetViews>
  <sheetFormatPr defaultColWidth="9" defaultRowHeight="13.5" outlineLevelCol="6"/>
  <cols>
    <col min="1" max="1" width="11.9083333333333" customWidth="1"/>
    <col min="2" max="2" width="13" customWidth="1"/>
    <col min="3" max="3" width="26.2666666666667" customWidth="1"/>
    <col min="4" max="4" width="17.2666666666667" customWidth="1"/>
    <col min="5" max="5" width="31.9083333333333" customWidth="1"/>
    <col min="6" max="6" width="17.9083333333333" customWidth="1"/>
    <col min="7" max="7" width="19.9083333333333" customWidth="1"/>
  </cols>
  <sheetData>
    <row r="1" ht="31.5" customHeight="1" spans="1:7">
      <c r="A1" s="1" t="s">
        <v>55</v>
      </c>
      <c r="B1" s="1"/>
      <c r="C1" s="1"/>
      <c r="D1" s="1"/>
      <c r="E1" s="1"/>
      <c r="F1" s="1"/>
      <c r="G1" s="1"/>
    </row>
    <row r="2" s="10" customFormat="1" ht="25.5" customHeight="1" spans="1:7">
      <c r="A2" s="3" t="s">
        <v>56</v>
      </c>
      <c r="B2" s="3" t="s">
        <v>57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</row>
    <row r="3" ht="25" customHeight="1" spans="1:7">
      <c r="A3" s="3" t="s">
        <v>63</v>
      </c>
      <c r="B3" s="3" t="s">
        <v>64</v>
      </c>
      <c r="C3" s="3" t="s">
        <v>65</v>
      </c>
      <c r="D3" s="9"/>
      <c r="E3" s="3" t="s">
        <v>66</v>
      </c>
      <c r="F3" s="9"/>
      <c r="G3" s="9"/>
    </row>
    <row r="4" ht="25" customHeight="1" spans="1:7">
      <c r="A4" s="3" t="s">
        <v>63</v>
      </c>
      <c r="B4" s="11" t="s">
        <v>67</v>
      </c>
      <c r="C4" s="3" t="s">
        <v>65</v>
      </c>
      <c r="D4" s="12"/>
      <c r="E4" s="11" t="s">
        <v>68</v>
      </c>
      <c r="F4" s="11" t="s">
        <v>69</v>
      </c>
      <c r="G4" s="12"/>
    </row>
    <row r="5" ht="39" customHeight="1" spans="1:7">
      <c r="A5" s="3" t="s">
        <v>63</v>
      </c>
      <c r="B5" s="3" t="s">
        <v>70</v>
      </c>
      <c r="C5" s="3" t="s">
        <v>65</v>
      </c>
      <c r="D5" s="9"/>
      <c r="E5" s="3" t="s">
        <v>71</v>
      </c>
      <c r="F5" s="3" t="s">
        <v>72</v>
      </c>
      <c r="G5" s="9"/>
    </row>
    <row r="6" ht="25" customHeight="1" spans="1:7">
      <c r="A6" s="3" t="s">
        <v>63</v>
      </c>
      <c r="B6" s="3" t="s">
        <v>73</v>
      </c>
      <c r="C6" s="3" t="s">
        <v>65</v>
      </c>
      <c r="D6" s="9"/>
      <c r="E6" s="3" t="s">
        <v>74</v>
      </c>
      <c r="F6" s="3" t="s">
        <v>75</v>
      </c>
      <c r="G6" s="9"/>
    </row>
    <row r="7" ht="25" customHeight="1" spans="1:7">
      <c r="A7" s="3" t="s">
        <v>63</v>
      </c>
      <c r="B7" s="3" t="s">
        <v>76</v>
      </c>
      <c r="C7" s="3" t="s">
        <v>65</v>
      </c>
      <c r="D7" s="9"/>
      <c r="E7" s="3" t="s">
        <v>77</v>
      </c>
      <c r="F7" s="9"/>
      <c r="G7" s="9"/>
    </row>
    <row r="8" ht="25" customHeight="1" spans="1:7">
      <c r="A8" s="3" t="s">
        <v>63</v>
      </c>
      <c r="B8" s="3" t="s">
        <v>78</v>
      </c>
      <c r="C8" s="3" t="s">
        <v>65</v>
      </c>
      <c r="D8" s="9"/>
      <c r="E8" s="3" t="s">
        <v>79</v>
      </c>
      <c r="F8" s="3" t="s">
        <v>80</v>
      </c>
      <c r="G8" s="9"/>
    </row>
    <row r="9" ht="25" customHeight="1" spans="1:7">
      <c r="A9" s="3" t="s">
        <v>63</v>
      </c>
      <c r="B9" s="3" t="s">
        <v>81</v>
      </c>
      <c r="C9" s="3" t="s">
        <v>65</v>
      </c>
      <c r="D9" s="9"/>
      <c r="E9" s="3" t="s">
        <v>82</v>
      </c>
      <c r="F9" s="3" t="s">
        <v>83</v>
      </c>
      <c r="G9" s="9"/>
    </row>
    <row r="10" ht="25" customHeight="1" spans="1:7">
      <c r="A10" s="3" t="s">
        <v>63</v>
      </c>
      <c r="B10" s="3" t="s">
        <v>84</v>
      </c>
      <c r="C10" s="3" t="s">
        <v>65</v>
      </c>
      <c r="D10" s="9"/>
      <c r="E10" s="3" t="s">
        <v>85</v>
      </c>
      <c r="F10" s="3" t="s">
        <v>86</v>
      </c>
      <c r="G10" s="9"/>
    </row>
    <row r="11" ht="25" customHeight="1" spans="1:7">
      <c r="A11" s="3" t="s">
        <v>63</v>
      </c>
      <c r="B11" s="3" t="s">
        <v>87</v>
      </c>
      <c r="C11" s="3" t="s">
        <v>65</v>
      </c>
      <c r="D11" s="9"/>
      <c r="E11" s="3" t="s">
        <v>88</v>
      </c>
      <c r="F11" s="3" t="s">
        <v>89</v>
      </c>
      <c r="G11" s="9"/>
    </row>
    <row r="12" ht="25" customHeight="1" spans="1:7">
      <c r="A12" s="3" t="s">
        <v>63</v>
      </c>
      <c r="B12" s="3" t="s">
        <v>90</v>
      </c>
      <c r="C12" s="3" t="s">
        <v>65</v>
      </c>
      <c r="D12" s="9"/>
      <c r="E12" s="3" t="s">
        <v>91</v>
      </c>
      <c r="F12" s="3" t="s">
        <v>89</v>
      </c>
      <c r="G12" s="9"/>
    </row>
    <row r="13" ht="25" customHeight="1" spans="1:7">
      <c r="A13" s="3" t="s">
        <v>63</v>
      </c>
      <c r="B13" s="3" t="s">
        <v>92</v>
      </c>
      <c r="C13" s="3" t="s">
        <v>65</v>
      </c>
      <c r="D13" s="9"/>
      <c r="E13" s="3" t="s">
        <v>93</v>
      </c>
      <c r="F13" s="3" t="s">
        <v>80</v>
      </c>
      <c r="G13" s="9"/>
    </row>
    <row r="14" ht="25" customHeight="1" spans="1:7">
      <c r="A14" s="3" t="s">
        <v>63</v>
      </c>
      <c r="B14" s="3" t="s">
        <v>94</v>
      </c>
      <c r="C14" s="3" t="s">
        <v>65</v>
      </c>
      <c r="D14" s="9"/>
      <c r="E14" s="3" t="s">
        <v>95</v>
      </c>
      <c r="F14" s="3" t="s">
        <v>83</v>
      </c>
      <c r="G14" s="9"/>
    </row>
    <row r="15" ht="25" customHeight="1" spans="1:7">
      <c r="A15" s="3" t="s">
        <v>63</v>
      </c>
      <c r="B15" s="3" t="s">
        <v>96</v>
      </c>
      <c r="C15" s="3" t="s">
        <v>65</v>
      </c>
      <c r="D15" s="9"/>
      <c r="E15" s="3" t="s">
        <v>97</v>
      </c>
      <c r="F15" s="3" t="s">
        <v>89</v>
      </c>
      <c r="G15" s="9"/>
    </row>
    <row r="16" ht="25" customHeight="1" spans="1:7">
      <c r="A16" s="3" t="s">
        <v>63</v>
      </c>
      <c r="B16" s="3" t="s">
        <v>98</v>
      </c>
      <c r="C16" s="3" t="s">
        <v>65</v>
      </c>
      <c r="D16" s="9"/>
      <c r="E16" s="3" t="s">
        <v>99</v>
      </c>
      <c r="F16" s="3" t="s">
        <v>72</v>
      </c>
      <c r="G16" s="9"/>
    </row>
    <row r="17" ht="14.25" spans="1:1">
      <c r="A17" s="13"/>
    </row>
    <row r="19" spans="4:7">
      <c r="D19" t="s">
        <v>32</v>
      </c>
      <c r="F19" t="s">
        <v>33</v>
      </c>
      <c r="G19" t="s">
        <v>34</v>
      </c>
    </row>
  </sheetData>
  <mergeCells count="1">
    <mergeCell ref="A1:G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workbookViewId="0">
      <selection activeCell="H5" sqref="H5:H8"/>
    </sheetView>
  </sheetViews>
  <sheetFormatPr defaultColWidth="9" defaultRowHeight="13.5"/>
  <cols>
    <col min="1" max="1" width="5.45" customWidth="1"/>
    <col min="2" max="2" width="11.45" customWidth="1"/>
    <col min="3" max="3" width="11.9083333333333" customWidth="1"/>
    <col min="4" max="4" width="16.45" customWidth="1"/>
    <col min="8" max="8" width="11.125"/>
    <col min="16" max="17" width="11.125"/>
    <col min="18" max="18" width="10.9083333333333" customWidth="1"/>
  </cols>
  <sheetData>
    <row r="1" ht="39.75" customHeight="1" spans="1:23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6</v>
      </c>
      <c r="T2" s="2"/>
      <c r="U2" s="2"/>
      <c r="V2" s="2"/>
      <c r="W2" s="2"/>
    </row>
    <row r="3" ht="38.25" spans="1:23">
      <c r="A3" s="2"/>
      <c r="B3" s="2"/>
      <c r="C3" s="2"/>
      <c r="D3" s="2"/>
      <c r="E3" s="3" t="s">
        <v>101</v>
      </c>
      <c r="F3" s="3" t="s">
        <v>102</v>
      </c>
      <c r="G3" s="3" t="s">
        <v>103</v>
      </c>
      <c r="H3" s="4" t="s">
        <v>104</v>
      </c>
      <c r="I3" s="4" t="s">
        <v>105</v>
      </c>
      <c r="J3" s="4" t="s">
        <v>106</v>
      </c>
      <c r="K3" s="4" t="s">
        <v>107</v>
      </c>
      <c r="L3" s="4" t="s">
        <v>108</v>
      </c>
      <c r="M3" s="4" t="s">
        <v>109</v>
      </c>
      <c r="N3" s="4" t="s">
        <v>110</v>
      </c>
      <c r="O3" s="4" t="s">
        <v>111</v>
      </c>
      <c r="P3" s="4" t="s">
        <v>112</v>
      </c>
      <c r="Q3" s="4" t="s">
        <v>113</v>
      </c>
      <c r="R3" s="3" t="s">
        <v>64</v>
      </c>
      <c r="S3" s="9" t="s">
        <v>114</v>
      </c>
      <c r="T3" s="9" t="s">
        <v>115</v>
      </c>
      <c r="U3" s="3" t="s">
        <v>116</v>
      </c>
      <c r="V3" s="4" t="s">
        <v>104</v>
      </c>
      <c r="W3" s="3" t="s">
        <v>117</v>
      </c>
    </row>
    <row r="4" ht="25" customHeight="1" spans="1:23">
      <c r="A4" s="3">
        <v>1</v>
      </c>
      <c r="B4" s="3" t="s">
        <v>118</v>
      </c>
      <c r="C4" s="5" t="s">
        <v>119</v>
      </c>
      <c r="D4" s="3"/>
      <c r="E4" s="6"/>
      <c r="F4" s="3"/>
      <c r="G4" s="3"/>
      <c r="H4" s="3"/>
      <c r="I4" s="3" t="s">
        <v>23</v>
      </c>
      <c r="J4" s="3" t="s">
        <v>23</v>
      </c>
      <c r="K4" s="3" t="s">
        <v>23</v>
      </c>
      <c r="L4" s="3" t="s">
        <v>23</v>
      </c>
      <c r="M4" s="3" t="s">
        <v>23</v>
      </c>
      <c r="N4" s="3" t="s">
        <v>23</v>
      </c>
      <c r="O4" s="3" t="s">
        <v>23</v>
      </c>
      <c r="P4" s="3"/>
      <c r="Q4" s="3"/>
      <c r="R4" s="3"/>
      <c r="S4" s="3"/>
      <c r="T4" s="3"/>
      <c r="U4" s="3"/>
      <c r="V4" s="3"/>
      <c r="W4" s="3"/>
    </row>
    <row r="5" ht="25" customHeight="1" spans="1:23">
      <c r="A5" s="3">
        <v>2</v>
      </c>
      <c r="B5" s="3" t="s">
        <v>118</v>
      </c>
      <c r="C5" s="5" t="s">
        <v>20</v>
      </c>
      <c r="D5" s="3"/>
      <c r="E5" s="3" t="s">
        <v>23</v>
      </c>
      <c r="F5" s="3">
        <v>0.135</v>
      </c>
      <c r="G5" s="3" t="s">
        <v>23</v>
      </c>
      <c r="H5" s="3">
        <v>7</v>
      </c>
      <c r="I5" s="3"/>
      <c r="J5" s="3"/>
      <c r="K5" s="3"/>
      <c r="L5" s="3"/>
      <c r="M5" s="3"/>
      <c r="N5" s="3"/>
      <c r="O5" s="3"/>
      <c r="P5" s="3">
        <v>700</v>
      </c>
      <c r="Q5" s="3">
        <v>5.8</v>
      </c>
      <c r="R5" s="3">
        <v>8</v>
      </c>
      <c r="S5" s="3"/>
      <c r="T5" s="3"/>
      <c r="U5" s="3"/>
      <c r="V5" s="3"/>
      <c r="W5" s="3"/>
    </row>
    <row r="6" ht="25" customHeight="1" spans="1:23">
      <c r="A6" s="3">
        <v>3</v>
      </c>
      <c r="B6" s="3" t="s">
        <v>118</v>
      </c>
      <c r="C6" s="5" t="s">
        <v>49</v>
      </c>
      <c r="D6" s="3"/>
      <c r="E6" s="3" t="s">
        <v>23</v>
      </c>
      <c r="F6" s="3">
        <v>0.1</v>
      </c>
      <c r="G6" s="3">
        <v>0.071</v>
      </c>
      <c r="H6" s="3">
        <v>8</v>
      </c>
      <c r="I6" s="3"/>
      <c r="J6" s="3"/>
      <c r="K6" s="3"/>
      <c r="L6" s="3"/>
      <c r="M6" s="3"/>
      <c r="N6" s="3"/>
      <c r="O6" s="3"/>
      <c r="P6" s="3">
        <v>900</v>
      </c>
      <c r="Q6" s="3">
        <v>5.5</v>
      </c>
      <c r="R6" s="3">
        <v>2</v>
      </c>
      <c r="S6" s="3"/>
      <c r="T6" s="3"/>
      <c r="U6" s="3"/>
      <c r="V6" s="3"/>
      <c r="W6" s="3"/>
    </row>
    <row r="7" ht="25" customHeight="1" spans="1:23">
      <c r="A7" s="3">
        <v>4</v>
      </c>
      <c r="B7" s="3" t="s">
        <v>118</v>
      </c>
      <c r="C7" s="5" t="s">
        <v>30</v>
      </c>
      <c r="D7" s="3"/>
      <c r="E7" s="3" t="s">
        <v>23</v>
      </c>
      <c r="F7" s="3" t="s">
        <v>23</v>
      </c>
      <c r="G7" s="3">
        <v>0.112</v>
      </c>
      <c r="H7" s="3">
        <v>7</v>
      </c>
      <c r="I7" s="3" t="s">
        <v>23</v>
      </c>
      <c r="J7" s="3" t="s">
        <v>23</v>
      </c>
      <c r="K7" s="3" t="s">
        <v>23</v>
      </c>
      <c r="L7" s="3" t="s">
        <v>23</v>
      </c>
      <c r="M7" s="3" t="s">
        <v>23</v>
      </c>
      <c r="N7" s="3" t="s">
        <v>23</v>
      </c>
      <c r="O7" s="3" t="s">
        <v>23</v>
      </c>
      <c r="P7" s="3">
        <v>330</v>
      </c>
      <c r="Q7" s="3">
        <v>6.8</v>
      </c>
      <c r="R7" s="3">
        <v>2</v>
      </c>
      <c r="S7" s="3"/>
      <c r="T7" s="3"/>
      <c r="U7" s="3"/>
      <c r="V7" s="3"/>
      <c r="W7" s="3"/>
    </row>
    <row r="8" ht="25" customHeight="1" spans="1:23">
      <c r="A8" s="3"/>
      <c r="B8" s="3"/>
      <c r="C8" s="3"/>
      <c r="D8" s="3"/>
      <c r="E8" s="3"/>
      <c r="F8" s="3">
        <f>AVERAGE(F5:F7)</f>
        <v>0.1175</v>
      </c>
      <c r="G8" s="3">
        <f>AVERAGE(G6:G7)</f>
        <v>0.0915</v>
      </c>
      <c r="H8" s="3">
        <f>AVERAGE(H5:H7)</f>
        <v>7.33333333333333</v>
      </c>
      <c r="I8" s="3"/>
      <c r="J8" s="3"/>
      <c r="K8" s="3"/>
      <c r="L8" s="3"/>
      <c r="M8" s="3"/>
      <c r="N8" s="3"/>
      <c r="O8" s="3"/>
      <c r="P8" s="3">
        <f>AVERAGE(P5:P7)</f>
        <v>643.333333333333</v>
      </c>
      <c r="Q8" s="3">
        <f>AVERAGE(Q5:Q7)</f>
        <v>6.03333333333333</v>
      </c>
      <c r="R8" s="3">
        <f>AVERAGE(R5:R7)</f>
        <v>4</v>
      </c>
      <c r="S8" s="3"/>
      <c r="T8" s="3"/>
      <c r="U8" s="3"/>
      <c r="V8" s="3"/>
      <c r="W8" s="3"/>
    </row>
    <row r="9" ht="25" customHeight="1" spans="1:2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 t="s">
        <v>32</v>
      </c>
      <c r="S9" s="7"/>
      <c r="T9" s="7" t="s">
        <v>33</v>
      </c>
      <c r="U9" s="7"/>
      <c r="V9" s="7" t="s">
        <v>34</v>
      </c>
      <c r="W9" s="7"/>
    </row>
    <row r="10" ht="20.25" customHeight="1" spans="1:23">
      <c r="A10" s="8" t="s">
        <v>120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</sheetData>
  <mergeCells count="8">
    <mergeCell ref="A1:W1"/>
    <mergeCell ref="E2:R2"/>
    <mergeCell ref="S2:W2"/>
    <mergeCell ref="A10:W10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有组织废气（手工在线监测）污染物监测原始结果表</vt:lpstr>
      <vt:lpstr>表2 无组织废气污染物监测原始结果表</vt:lpstr>
      <vt:lpstr>表3  废水监测仪器信息表</vt:lpstr>
      <vt:lpstr>表4 废水污染物监测结果表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2023-01-09T08:25:15Z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D6ECFCC21A4B42AABBF5EB99E2DB10C2</vt:lpwstr>
  </property>
</Properties>
</file>